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таллургов,35" sheetId="1" r:id="rId1"/>
  </sheets>
  <calcPr calcId="124519"/>
</workbook>
</file>

<file path=xl/calcChain.xml><?xml version="1.0" encoding="utf-8"?>
<calcChain xmlns="http://schemas.openxmlformats.org/spreadsheetml/2006/main">
  <c r="B5" i="1"/>
  <c r="B31"/>
  <c r="B6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<sst xmlns="http://schemas.openxmlformats.org/spreadsheetml/2006/main" count="37" uniqueCount="37">
  <si>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</si>
  <si>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</si>
  <si>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</si>
  <si>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</si>
  <si>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</si>
  <si>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</si>
  <si>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</si>
  <si>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</si>
  <si>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</si>
  <si>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</si>
  <si>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</si>
  <si>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</si>
  <si>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</si>
  <si>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</si>
  <si>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</si>
  <si>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</si>
  <si>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</si>
  <si>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</si>
  <si>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</si>
  <si>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</si>
  <si>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Контроль по учету ресурсов (Общедомовое потребление)</t>
  </si>
  <si>
    <t>ТО и ремонт ВДГО</t>
  </si>
  <si>
    <t>Проверка дымовых и вентиляционных каналов</t>
  </si>
  <si>
    <t>ТД ВДГО</t>
  </si>
  <si>
    <t>Текущий ремонт (трубопровод СЦО)</t>
  </si>
  <si>
    <t>Спилка, валка, вывозка деревьев</t>
  </si>
  <si>
    <t>Металлургов 35</t>
  </si>
  <si>
    <t>Механизированная уборка придомовой территории</t>
  </si>
  <si>
    <t>Содержание внутридомовых электрических сетей</t>
  </si>
  <si>
    <t>Текущий ремонт (подъезд)</t>
  </si>
  <si>
    <t>Текущий ремонт (почтовые ящики)</t>
  </si>
  <si>
    <t>Текущий ремонт (трубопровод ХГВС)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</si>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</sst>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0" xfId="0" applyNumberFormat="1" applyFont="1" applyBorder="1"/>
    <xf numFmtId="0" fontId="1" fillId="0" borderId="0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zoomScaleSheetLayoutView="100" workbookViewId="0">
      <selection activeCell="F9" sqref="F9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12"/>
      <c r="B2" s="12"/>
      <c r="C2" s="1"/>
      <c r="D2" s="1"/>
      <c r="E2" s="1"/>
      <c r="F2" s="1"/>
      <c r="G2" s="1"/>
      <c r="H2" s="1"/>
    </row>
    <row r="3" spans="1:8" ht="18.75">
      <c r="A3" s="15" t="s">
        <v>32</v>
      </c>
      <c r="B3" s="13"/>
      <c r="C3" s="1"/>
      <c r="D3" s="1"/>
      <c r="E3" s="1"/>
      <c r="F3" s="1"/>
      <c r="G3" s="1"/>
      <c r="H3" s="1"/>
    </row>
    <row r="4" spans="1:8" ht="18.75">
      <c r="A4" s="4" t="s">
        <v>26</v>
      </c>
      <c r="B4" s="8"/>
      <c r="C4" s="1"/>
      <c r="D4" s="1"/>
      <c r="E4" s="1"/>
      <c r="F4" s="1"/>
      <c r="G4" s="1"/>
      <c r="H4" s="1"/>
    </row>
    <row r="5" spans="1:8" ht="18.75">
      <c r="A5" s="9" t="s">
        <v>33</v>
      </c>
      <c r="B5" s="10">
        <f>B6+B31</f>
        <v>486135.07228821539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SUM(B7:B30)</f>
        <v>377221.19881421537</v>
      </c>
    </row>
    <row r="7" spans="1:8">
      <c r="A7" s="11" t="s">
        <v>1</v>
      </c>
      <c r="B7" s="3">
        <v>35378.879999999997</v>
      </c>
    </row>
    <row r="8" spans="1:8">
      <c r="A8" s="11" t="s">
        <v>15</v>
      </c>
      <c r="B8" s="3">
        <v>621.74000000000012</v>
      </c>
    </row>
    <row r="9" spans="1:8">
      <c r="A9" s="11" t="s">
        <v>16</v>
      </c>
      <c r="B9" s="3">
        <v>2097.8900000000003</v>
      </c>
    </row>
    <row r="10" spans="1:8">
      <c r="A10" s="11" t="s">
        <v>27</v>
      </c>
      <c r="B10" s="3">
        <v>870</v>
      </c>
    </row>
    <row r="11" spans="1:8">
      <c r="A11" s="11" t="s">
        <v>2</v>
      </c>
      <c r="B11" s="3">
        <v>25144.320000000003</v>
      </c>
    </row>
    <row r="12" spans="1:8">
      <c r="A12" s="11" t="s">
        <v>28</v>
      </c>
      <c r="B12" s="3">
        <v>2589.62</v>
      </c>
    </row>
    <row r="13" spans="1:8">
      <c r="A13" s="11" t="s">
        <v>3</v>
      </c>
      <c r="B13" s="3">
        <v>10136.304</v>
      </c>
    </row>
    <row r="14" spans="1:8">
      <c r="A14" s="11" t="s">
        <v>29</v>
      </c>
      <c r="B14" s="3">
        <v>36414.370000000003</v>
      </c>
    </row>
    <row r="15" spans="1:8">
      <c r="A15" s="11" t="s">
        <v>30</v>
      </c>
      <c r="B15" s="3">
        <v>4311.0200000000004</v>
      </c>
    </row>
    <row r="16" spans="1:8">
      <c r="A16" s="11" t="s">
        <v>21</v>
      </c>
      <c r="B16" s="3">
        <v>1821.7560000000001</v>
      </c>
    </row>
    <row r="17" spans="1:2">
      <c r="A17" s="11" t="s">
        <v>4</v>
      </c>
      <c r="B17" s="3">
        <v>23337.003461538483</v>
      </c>
    </row>
    <row r="18" spans="1:2">
      <c r="A18" s="11" t="s">
        <v>17</v>
      </c>
      <c r="B18" s="3">
        <v>435.77999999999992</v>
      </c>
    </row>
    <row r="19" spans="1:2">
      <c r="A19" s="11" t="s">
        <v>6</v>
      </c>
      <c r="B19" s="3">
        <v>7635.1099999999988</v>
      </c>
    </row>
    <row r="20" spans="1:2">
      <c r="A20" s="11" t="s">
        <v>7</v>
      </c>
      <c r="B20" s="3">
        <v>5107.4399999999996</v>
      </c>
    </row>
    <row r="21" spans="1:2">
      <c r="A21" s="11" t="s">
        <v>24</v>
      </c>
      <c r="B21" s="3">
        <v>496.24</v>
      </c>
    </row>
    <row r="22" spans="1:2">
      <c r="A22" s="11" t="s">
        <v>22</v>
      </c>
      <c r="B22" s="3">
        <v>225</v>
      </c>
    </row>
    <row r="23" spans="1:2">
      <c r="A23" s="11" t="s">
        <v>31</v>
      </c>
      <c r="B23" s="3">
        <v>651.88</v>
      </c>
    </row>
    <row r="24" spans="1:2">
      <c r="A24" s="11" t="s">
        <v>23</v>
      </c>
      <c r="B24" s="3">
        <v>3600</v>
      </c>
    </row>
    <row r="25" spans="1:2">
      <c r="A25" s="11" t="s">
        <v>9</v>
      </c>
      <c r="B25" s="3">
        <v>4354.4953526768704</v>
      </c>
    </row>
    <row r="26" spans="1:2">
      <c r="A26" s="11" t="s">
        <v>11</v>
      </c>
      <c r="B26" s="3">
        <v>8442.7199999999993</v>
      </c>
    </row>
    <row r="27" spans="1:2">
      <c r="A27" s="11" t="s">
        <v>12</v>
      </c>
      <c r="B27" s="3">
        <v>1509.75</v>
      </c>
    </row>
    <row r="28" spans="1:2">
      <c r="A28" s="11" t="s">
        <v>13</v>
      </c>
      <c r="B28" s="3">
        <v>1421.2800000000004</v>
      </c>
    </row>
    <row r="29" spans="1:2">
      <c r="A29" s="11" t="s">
        <v>20</v>
      </c>
      <c r="B29" s="3">
        <v>618.59999999999991</v>
      </c>
    </row>
    <row r="30" spans="1:2">
      <c r="A30" s="11" t="s">
        <v>25</v>
      </c>
      <c r="B30" s="3">
        <v>200000</v>
      </c>
    </row>
    <row r="31" spans="1:2">
      <c r="A31" s="2" t="s">
        <v>14</v>
      </c>
      <c r="B31" s="3">
        <f>SUM(B32:B35)</f>
        <v>108913.87347399999</v>
      </c>
    </row>
    <row r="32" spans="1:2">
      <c r="A32" s="11" t="s">
        <v>18</v>
      </c>
      <c r="B32" s="3">
        <v>20354.990000000002</v>
      </c>
    </row>
    <row r="33" spans="1:2">
      <c r="A33" s="11" t="s">
        <v>19</v>
      </c>
      <c r="B33" s="3">
        <v>7938.1100000000006</v>
      </c>
    </row>
    <row r="34" spans="1:2">
      <c r="A34" s="11" t="s">
        <v>5</v>
      </c>
      <c r="B34" s="3">
        <v>45837.15</v>
      </c>
    </row>
    <row r="35" spans="1:2">
      <c r="A35" s="11" t="s">
        <v>8</v>
      </c>
      <c r="B35" s="3">
        <v>34783.623474</v>
      </c>
    </row>
    <row r="36" spans="1:2">
      <c r="A36" s="11"/>
      <c r="B36" s="3"/>
    </row>
    <row r="37" spans="1:2">
      <c r="A37" s="7"/>
      <c r="B37" s="6"/>
    </row>
    <row r="38" spans="1:2">
      <c r="A38" s="16" t="s">
        <v>34</v>
      </c>
      <c r="B38" s="6"/>
    </row>
    <row r="39" spans="1:2">
      <c r="A39" s="5" t="s">
        <v>35</v>
      </c>
      <c r="B39" s="17">
        <v>310953.87</v>
      </c>
    </row>
    <row r="40" spans="1:2">
      <c r="A40" s="5" t="s">
        <v>36</v>
      </c>
      <c r="B40" s="3">
        <v>301626.57</v>
      </c>
    </row>
    <row r="41" spans="1:2">
      <c r="B41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Металлургов,35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2020-03-27T18:08:41Z</dcterms:modified>
</cp:coreProperties>
</file>